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<sst xmlns="http://schemas.openxmlformats.org/spreadsheetml/2006/main" count="247" uniqueCount="104">
  <si>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</si>
  <si>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</si>
  <si>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</si>
  <si>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</si>
  <si>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</si>
  <si>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</si>
  <si>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</si>
  <si>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</si>
  <si>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</si>
  <si>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</si>
  <si>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</si>
  <si>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</si>
  <si>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</si>
  <si>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</si>
  <si>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</si>
  <si>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</si>
  <si>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</si>
  <si>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</si>
  <si>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</si>
  <si>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</si>
  <si>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</si>
  <si>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</si>
  <si>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</si>
  <si>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</si>
  <si>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</si>
  <si>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</si>
  <si>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</si>
  <si>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</si>
  <si>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</si>
  <si>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</si>
  <si>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</si>
  <si>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</si>
  <si>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</si>
  <si>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</si>
  <si>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</si>
  <si>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</si>
  <si>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</si>
  <si>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</si>
  <si>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</si>
  <si>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</si>
  <si>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</si>
  <si>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</si>
  <si>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</si>
  <si>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</si>
  <si>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</si>
  <si>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</si>
  <si>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</si>
  <si>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</si>
  <si>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</si>
  <si>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</si>
  <si>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</si>
  <si>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</si>
  <si>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</si>
  <si>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</si>
  <si>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</si>
  <si>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</si>
  <si>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</si>
  <si>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Монтаж противопожарных люков</t>
  </si>
  <si>
    <t>г. Иркутск, ул. Б. Хмельницкого, 1</t>
  </si>
  <si>
    <t>под 1,3</t>
  </si>
  <si>
    <t xml:space="preserve">подъездные </t>
  </si>
  <si>
    <t>12 м2</t>
  </si>
  <si>
    <t>запорно-регулирующая арматура (ЗРА)</t>
  </si>
  <si>
    <t>план поступлений денежных средств по статье "Текущий ремонт" за год-720 517,95 руб.</t>
  </si>
  <si>
    <t>ВРУ, стояки, ремонт систем электроснабжения под 1,3</t>
  </si>
  <si>
    <t>манометры, термометры</t>
  </si>
  <si>
    <t>2 шт</t>
  </si>
  <si>
    <t>под № 2,3</t>
  </si>
  <si>
    <t>план поступлений денежных средств по статье "Текущий ремонт"                   за год руб.</t>
  </si>
  <si>
    <t xml:space="preserve"> Соболь М.Г.  Кв№ 22</t>
  </si>
  <si>
    <t>ПРЕДВАРИТЕЛЬНЫЙ ПЛАН 2016</t>
  </si>
  <si>
    <t xml:space="preserve">под№ 2, </t>
  </si>
  <si>
    <t>Мытьё окон.</t>
  </si>
  <si>
    <t>под №.2 Окно на 4 этаже.</t>
  </si>
  <si>
    <t>Ремонт перел</t>
  </si>
  <si>
    <t>на 1 этаже, 2 подъезд</t>
  </si>
  <si>
    <t>Демонтаж закладных элементов со стен подъезда</t>
  </si>
  <si>
    <t>8 штук</t>
  </si>
  <si>
    <t>Демонтаж старого козырька. Монтаж нового двускатного козырька, с креплением на стойках из профилированной трубы. Покрытие из профлиста. С устройством снегодержателей.</t>
  </si>
  <si>
    <t>ремонт ступеней</t>
  </si>
  <si>
    <t>все подъезды</t>
  </si>
  <si>
    <t>под № 1,3</t>
  </si>
  <si>
    <t>Укрепление фундамента</t>
  </si>
  <si>
    <t>Заделка трещин</t>
  </si>
  <si>
    <t>под № 3</t>
  </si>
  <si>
    <t>под№ 2, этаж 4, 2  светильник. Рядом с существующим, выключатель. На 1 этаже  светильник и выключатель. Светильник на 3 этаже.</t>
  </si>
  <si>
    <t>Установка лавочки возле подъезда № 2</t>
  </si>
  <si>
    <t>№2</t>
  </si>
  <si>
    <t xml:space="preserve">Батарею 4 этаж под окно, у кв 21, 22 , батарею между 3-4 этажён. </t>
  </si>
  <si>
    <t>Предварительный План работ по текущему ремонту на 2016 год</t>
  </si>
  <si>
    <t>отделка тамбуров в подъездах</t>
  </si>
  <si>
    <t>установка вентилей по подвалу и чердаку</t>
  </si>
  <si>
    <t>замена труб</t>
  </si>
  <si>
    <t xml:space="preserve">Электрика  </t>
  </si>
  <si>
    <t xml:space="preserve"> Монтаж решётки перед входом в подьезд . Установка навесной урны (с левой стороны)  либо </t>
  </si>
  <si>
    <t>план поступлений денежных средств по статье "Текущий ремонт" за год-496 206,71 руб.</t>
  </si>
  <si>
    <t>ВРУ, распред сети</t>
  </si>
  <si>
    <t>под № 1</t>
  </si>
  <si>
    <t>4</t>
  </si>
  <si>
    <t>кирпич</t>
  </si>
  <si>
    <t>3 шт</t>
  </si>
  <si>
    <t>кв.10,11,26</t>
  </si>
  <si>
    <t>подъездные</t>
  </si>
  <si>
    <t>Очистка чердака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</si>
</sst>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3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5" fillId="0" borderId="10" xfId="52" applyNumberFormat="1" applyFont="1" applyFill="1" applyBorder="1" applyAlignment="1">
      <alignment horizontal="left" vertical="top" wrapText="1"/>
      <protection/>
    </xf>
    <xf numFmtId="3" fontId="56" fillId="33" borderId="10" xfId="0" applyNumberFormat="1" applyFont="1" applyFill="1" applyBorder="1" applyAlignment="1">
      <alignment horizontal="center" vertical="center"/>
    </xf>
    <xf numFmtId="0" fontId="56" fillId="0" borderId="10" xfId="52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/>
    </xf>
    <xf numFmtId="0" fontId="56" fillId="0" borderId="10" xfId="5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8" fillId="0" borderId="10" xfId="52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52" applyNumberFormat="1" applyFont="1" applyBorder="1" applyAlignment="1">
      <alignment horizontal="left" vertical="center" wrapText="1"/>
      <protection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0" xfId="52" applyNumberFormat="1" applyFont="1" applyFill="1" applyBorder="1" applyAlignment="1">
      <alignment vertical="top" wrapText="1"/>
      <protection/>
    </xf>
    <xf numFmtId="3" fontId="56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52" applyNumberFormat="1" applyFont="1" applyFill="1" applyBorder="1" applyAlignment="1">
      <alignment horizontal="center" vertical="top" wrapText="1"/>
      <protection/>
    </xf>
    <xf numFmtId="3" fontId="60" fillId="33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3" fontId="57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61" fillId="33" borderId="0" xfId="0" applyFont="1" applyFill="1" applyAlignment="1">
      <alignment horizontal="center" vertical="center"/>
    </xf>
    <xf numFmtId="3" fontId="61" fillId="33" borderId="0" xfId="0" applyNumberFormat="1" applyFont="1" applyFill="1" applyAlignment="1">
      <alignment horizontal="center" vertical="center"/>
    </xf>
    <xf numFmtId="0" fontId="58" fillId="0" borderId="0" xfId="52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/>
    </xf>
    <xf numFmtId="0" fontId="59" fillId="0" borderId="10" xfId="52" applyNumberFormat="1" applyFont="1" applyFill="1" applyBorder="1" applyAlignment="1">
      <alignment horizontal="center" vertical="center" wrapText="1"/>
      <protection/>
    </xf>
    <xf numFmtId="3" fontId="59" fillId="33" borderId="10" xfId="52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1" xfId="52" applyNumberFormat="1" applyFont="1" applyFill="1" applyBorder="1" applyAlignment="1">
      <alignment horizontal="right" vertical="top" wrapText="1"/>
      <protection/>
    </xf>
    <xf numFmtId="49" fontId="56" fillId="33" borderId="10" xfId="0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14" xfId="52" applyNumberFormat="1" applyFont="1" applyBorder="1" applyAlignment="1">
      <alignment horizontal="left" vertical="center" wrapText="1"/>
      <protection/>
    </xf>
    <xf numFmtId="0" fontId="56" fillId="0" borderId="14" xfId="0" applyFont="1" applyBorder="1" applyAlignment="1">
      <alignment horizontal="center" wrapText="1"/>
    </xf>
    <xf numFmtId="0" fontId="55" fillId="0" borderId="10" xfId="52" applyNumberFormat="1" applyFont="1" applyBorder="1" applyAlignment="1">
      <alignment vertical="center" wrapText="1"/>
      <protection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10" xfId="52" applyNumberFormat="1" applyFont="1" applyFill="1" applyBorder="1" applyAlignment="1">
      <alignment vertical="top" wrapText="1"/>
      <protection/>
    </xf>
    <xf numFmtId="0" fontId="55" fillId="0" borderId="12" xfId="52" applyNumberFormat="1" applyFont="1" applyBorder="1" applyAlignment="1">
      <alignment vertical="center" wrapText="1"/>
      <protection/>
    </xf>
    <xf numFmtId="0" fontId="55" fillId="0" borderId="14" xfId="52" applyNumberFormat="1" applyFont="1" applyBorder="1" applyAlignment="1">
      <alignment vertical="center" wrapText="1"/>
      <protection/>
    </xf>
    <xf numFmtId="0" fontId="55" fillId="0" borderId="10" xfId="52" applyNumberFormat="1" applyFont="1" applyBorder="1" applyAlignment="1">
      <alignment horizontal="left" vertical="center" wrapText="1"/>
      <protection/>
    </xf>
    <xf numFmtId="0" fontId="55" fillId="0" borderId="10" xfId="52" applyNumberFormat="1" applyFont="1" applyBorder="1" applyAlignment="1">
      <alignment vertical="center" wrapText="1"/>
      <protection/>
    </xf>
    <xf numFmtId="0" fontId="56" fillId="0" borderId="10" xfId="0" applyFont="1" applyBorder="1" applyAlignment="1">
      <alignment horizontal="center" vertical="center"/>
    </xf>
    <xf numFmtId="0" fontId="55" fillId="0" borderId="10" xfId="52" applyNumberFormat="1" applyFont="1" applyBorder="1" applyAlignment="1">
      <alignment horizontal="left" vertical="center" wrapText="1"/>
      <protection/>
    </xf>
    <xf numFmtId="0" fontId="56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55" fillId="0" borderId="0" xfId="0" applyFont="1" applyAlignment="1">
      <alignment horizontal="left"/>
    </xf>
    <xf numFmtId="0" fontId="56" fillId="0" borderId="13" xfId="0" applyFont="1" applyBorder="1" applyAlignment="1">
      <alignment horizontal="left"/>
    </xf>
    <xf numFmtId="0" fontId="57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1" fillId="33" borderId="0" xfId="0" applyFont="1" applyFill="1" applyAlignment="1">
      <alignment horizontal="center" vertical="center"/>
    </xf>
    <xf numFmtId="0" fontId="58" fillId="0" borderId="0" xfId="52" applyFont="1" applyFill="1" applyBorder="1" applyAlignment="1">
      <alignment horizontal="center" vertical="center"/>
      <protection/>
    </xf>
    <xf numFmtId="0" fontId="59" fillId="0" borderId="10" xfId="52" applyNumberFormat="1" applyFont="1" applyFill="1" applyBorder="1" applyAlignment="1">
      <alignment horizontal="center" vertical="center" wrapText="1"/>
      <protection/>
    </xf>
    <xf numFmtId="0" fontId="55" fillId="0" borderId="15" xfId="52" applyNumberFormat="1" applyFont="1" applyFill="1" applyBorder="1" applyAlignment="1">
      <alignment horizontal="right" vertical="top" wrapText="1"/>
      <protection/>
    </xf>
    <xf numFmtId="0" fontId="55" fillId="0" borderId="11" xfId="52" applyNumberFormat="1" applyFont="1" applyFill="1" applyBorder="1" applyAlignment="1">
      <alignment horizontal="right" vertical="top" wrapText="1"/>
      <protection/>
    </xf>
    <xf numFmtId="0" fontId="55" fillId="0" borderId="10" xfId="52" applyNumberFormat="1" applyFont="1" applyFill="1" applyBorder="1" applyAlignment="1">
      <alignment horizontal="left" vertical="top" wrapText="1"/>
      <protection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12" xfId="52" applyNumberFormat="1" applyFont="1" applyBorder="1" applyAlignment="1">
      <alignment horizontal="left" vertical="center" wrapText="1"/>
      <protection/>
    </xf>
    <xf numFmtId="0" fontId="55" fillId="0" borderId="14" xfId="52" applyNumberFormat="1" applyFont="1" applyBorder="1" applyAlignment="1">
      <alignment horizontal="left" vertical="center" wrapText="1"/>
      <protection/>
    </xf>
    <xf numFmtId="0" fontId="56" fillId="0" borderId="12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5" fillId="0" borderId="10" xfId="52" applyNumberFormat="1" applyFont="1" applyBorder="1" applyAlignment="1">
      <alignment vertical="center" wrapText="1"/>
      <protection/>
    </xf>
    <xf numFmtId="0" fontId="53" fillId="0" borderId="0" xfId="0" applyFont="1" applyAlignment="1">
      <alignment horizontal="center" wrapText="1"/>
    </xf>
    <xf numFmtId="0" fontId="55" fillId="0" borderId="16" xfId="52" applyNumberFormat="1" applyFont="1" applyBorder="1" applyAlignment="1">
      <alignment horizontal="left" vertical="center" wrapText="1"/>
      <protection/>
    </xf>
    <xf numFmtId="0" fontId="56" fillId="0" borderId="12" xfId="0" applyFont="1" applyBorder="1" applyAlignment="1">
      <alignment horizontal="center" vertical="center" textRotation="90" wrapText="1"/>
    </xf>
    <xf numFmtId="0" fontId="56" fillId="0" borderId="16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textRotation="90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52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zoomScale="85" zoomScaleNormal="85" zoomScalePageLayoutView="0" workbookViewId="0" topLeftCell="A49">
      <selection activeCell="K101" sqref="K10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33" customWidth="1"/>
    <col min="4" max="4" width="12.57421875" style="33" customWidth="1"/>
    <col min="5" max="5" width="16.28125" style="8" customWidth="1"/>
    <col min="6" max="6" width="12.8515625" style="4" customWidth="1"/>
    <col min="7" max="7" width="29.7109375" style="0" customWidth="1"/>
  </cols>
  <sheetData>
    <row r="1" spans="1:5" ht="15">
      <c r="A1" s="111" t="s">
        <v>49</v>
      </c>
      <c r="B1" s="111"/>
      <c r="C1" s="111"/>
      <c r="D1" s="111"/>
      <c r="E1" s="111"/>
    </row>
    <row r="2" spans="1:5" ht="15">
      <c r="A2" s="112" t="s">
        <v>19</v>
      </c>
      <c r="B2" s="112"/>
      <c r="C2" s="112"/>
      <c r="D2" s="112"/>
      <c r="E2" s="112"/>
    </row>
    <row r="3" spans="1:5" ht="15">
      <c r="A3" s="113" t="s">
        <v>58</v>
      </c>
      <c r="B3" s="113"/>
      <c r="C3" s="113"/>
      <c r="D3" s="113"/>
      <c r="E3" s="113"/>
    </row>
    <row r="4" spans="1:5" ht="13.5" customHeight="1">
      <c r="A4" s="12"/>
      <c r="B4" s="12"/>
      <c r="C4" s="12"/>
      <c r="D4" s="12"/>
      <c r="E4" s="13"/>
    </row>
    <row r="5" spans="1:6" s="1" customFormat="1" ht="15">
      <c r="A5" s="3"/>
      <c r="B5" s="118" t="s">
        <v>63</v>
      </c>
      <c r="C5" s="118"/>
      <c r="D5" s="118"/>
      <c r="E5" s="118"/>
      <c r="F5" s="118"/>
    </row>
    <row r="6" spans="1:6" s="1" customFormat="1" ht="15">
      <c r="A6" s="3"/>
      <c r="B6" s="3"/>
      <c r="C6" s="3"/>
      <c r="D6" s="3"/>
      <c r="E6" s="14"/>
      <c r="F6" s="14"/>
    </row>
    <row r="7" spans="1:6" ht="30.75" customHeight="1">
      <c r="A7" s="15" t="s">
        <v>0</v>
      </c>
      <c r="B7" s="119" t="s">
        <v>1</v>
      </c>
      <c r="C7" s="119"/>
      <c r="D7" s="15"/>
      <c r="E7" s="16" t="s">
        <v>36</v>
      </c>
      <c r="F7" s="17" t="s">
        <v>43</v>
      </c>
    </row>
    <row r="8" spans="1:6" ht="15">
      <c r="A8" s="18">
        <v>1</v>
      </c>
      <c r="B8" s="114" t="s">
        <v>20</v>
      </c>
      <c r="C8" s="115"/>
      <c r="D8" s="19"/>
      <c r="E8" s="20"/>
      <c r="F8" s="5"/>
    </row>
    <row r="9" spans="1:6" ht="15">
      <c r="A9" s="18">
        <v>2</v>
      </c>
      <c r="B9" s="114" t="s">
        <v>21</v>
      </c>
      <c r="C9" s="115"/>
      <c r="D9" s="19"/>
      <c r="E9" s="21"/>
      <c r="F9" s="5"/>
    </row>
    <row r="10" spans="1:6" ht="15">
      <c r="A10" s="18">
        <v>3</v>
      </c>
      <c r="B10" s="114" t="s">
        <v>2</v>
      </c>
      <c r="C10" s="115"/>
      <c r="D10" s="19"/>
      <c r="E10" s="21"/>
      <c r="F10" s="5"/>
    </row>
    <row r="11" spans="1:6" ht="15">
      <c r="A11" s="18">
        <v>4</v>
      </c>
      <c r="B11" s="120" t="s">
        <v>23</v>
      </c>
      <c r="C11" s="120"/>
      <c r="D11" s="22"/>
      <c r="E11" s="21"/>
      <c r="F11" s="5"/>
    </row>
    <row r="12" spans="1:6" ht="18" customHeight="1">
      <c r="A12" s="126">
        <v>5</v>
      </c>
      <c r="B12" s="116" t="s">
        <v>3</v>
      </c>
      <c r="C12" s="23" t="s">
        <v>55</v>
      </c>
      <c r="D12" s="23"/>
      <c r="E12" s="21"/>
      <c r="F12" s="128"/>
    </row>
    <row r="13" spans="1:6" ht="18.75" customHeight="1">
      <c r="A13" s="127"/>
      <c r="B13" s="117"/>
      <c r="C13" s="23" t="s">
        <v>56</v>
      </c>
      <c r="D13" s="23"/>
      <c r="E13" s="21"/>
      <c r="F13" s="129"/>
    </row>
    <row r="14" spans="1:6" ht="15">
      <c r="A14" s="18">
        <v>7</v>
      </c>
      <c r="B14" s="24" t="s">
        <v>5</v>
      </c>
      <c r="C14" s="23" t="s">
        <v>7</v>
      </c>
      <c r="D14" s="23"/>
      <c r="E14" s="21"/>
      <c r="F14" s="5"/>
    </row>
    <row r="15" spans="1:6" ht="15">
      <c r="A15" s="18">
        <v>8</v>
      </c>
      <c r="B15" s="24" t="s">
        <v>6</v>
      </c>
      <c r="C15" s="23" t="s">
        <v>7</v>
      </c>
      <c r="D15" s="23"/>
      <c r="E15" s="21"/>
      <c r="F15" s="10"/>
    </row>
    <row r="16" spans="1:6" ht="15">
      <c r="A16" s="18">
        <v>9</v>
      </c>
      <c r="B16" s="24" t="s">
        <v>34</v>
      </c>
      <c r="C16" s="23" t="s">
        <v>7</v>
      </c>
      <c r="D16" s="23"/>
      <c r="E16" s="21"/>
      <c r="F16" s="11"/>
    </row>
    <row r="17" spans="1:6" ht="15">
      <c r="A17" s="121">
        <v>10</v>
      </c>
      <c r="B17" s="130" t="s">
        <v>24</v>
      </c>
      <c r="C17" s="23" t="s">
        <v>60</v>
      </c>
      <c r="D17" s="23" t="s">
        <v>67</v>
      </c>
      <c r="E17" s="21">
        <v>80000</v>
      </c>
      <c r="F17" s="11"/>
    </row>
    <row r="18" spans="1:6" ht="15">
      <c r="A18" s="121"/>
      <c r="B18" s="130"/>
      <c r="C18" s="23" t="s">
        <v>37</v>
      </c>
      <c r="D18" s="23" t="s">
        <v>59</v>
      </c>
      <c r="E18" s="21">
        <v>50000</v>
      </c>
      <c r="F18" s="11"/>
    </row>
    <row r="19" spans="1:6" ht="15">
      <c r="A19" s="126">
        <v>11</v>
      </c>
      <c r="B19" s="116" t="s">
        <v>25</v>
      </c>
      <c r="C19" s="23" t="s">
        <v>38</v>
      </c>
      <c r="D19" s="23" t="s">
        <v>59</v>
      </c>
      <c r="E19" s="21">
        <v>140000</v>
      </c>
      <c r="F19" s="11"/>
    </row>
    <row r="20" spans="1:6" ht="15">
      <c r="A20" s="127"/>
      <c r="B20" s="117"/>
      <c r="C20" s="23" t="s">
        <v>26</v>
      </c>
      <c r="D20" s="23"/>
      <c r="E20" s="21"/>
      <c r="F20" s="11"/>
    </row>
    <row r="21" spans="1:6" ht="15">
      <c r="A21" s="121">
        <v>12</v>
      </c>
      <c r="B21" s="130" t="s">
        <v>8</v>
      </c>
      <c r="C21" s="23" t="s">
        <v>9</v>
      </c>
      <c r="D21" s="23"/>
      <c r="E21" s="21"/>
      <c r="F21" s="11"/>
    </row>
    <row r="22" spans="1:6" ht="15">
      <c r="A22" s="121"/>
      <c r="B22" s="130"/>
      <c r="C22" s="23" t="s">
        <v>10</v>
      </c>
      <c r="D22" s="23"/>
      <c r="E22" s="21">
        <v>20000</v>
      </c>
      <c r="F22" s="11"/>
    </row>
    <row r="23" spans="1:6" ht="15">
      <c r="A23" s="121">
        <v>13</v>
      </c>
      <c r="B23" s="125" t="s">
        <v>11</v>
      </c>
      <c r="C23" s="23" t="s">
        <v>12</v>
      </c>
      <c r="D23" s="23" t="s">
        <v>61</v>
      </c>
      <c r="E23" s="21">
        <v>25000</v>
      </c>
      <c r="F23" s="11"/>
    </row>
    <row r="24" spans="1:6" ht="15">
      <c r="A24" s="121"/>
      <c r="B24" s="125"/>
      <c r="C24" s="23" t="s">
        <v>13</v>
      </c>
      <c r="D24" s="23"/>
      <c r="E24" s="21"/>
      <c r="F24" s="11"/>
    </row>
    <row r="25" spans="1:6" ht="24">
      <c r="A25" s="18">
        <v>14</v>
      </c>
      <c r="B25" s="24" t="s">
        <v>57</v>
      </c>
      <c r="C25" s="26"/>
      <c r="D25" s="27"/>
      <c r="E25" s="21"/>
      <c r="F25" s="10"/>
    </row>
    <row r="26" spans="1:6" s="2" customFormat="1" ht="15">
      <c r="A26" s="18">
        <v>15</v>
      </c>
      <c r="B26" s="25" t="s">
        <v>45</v>
      </c>
      <c r="C26" s="27"/>
      <c r="D26" s="27"/>
      <c r="E26" s="21"/>
      <c r="F26" s="6"/>
    </row>
    <row r="27" spans="1:6" ht="28.5" customHeight="1">
      <c r="A27" s="18">
        <v>16</v>
      </c>
      <c r="B27" s="28" t="s">
        <v>14</v>
      </c>
      <c r="C27" s="29" t="s">
        <v>4</v>
      </c>
      <c r="D27" s="29"/>
      <c r="E27" s="30">
        <f>SUM(E12:E26)</f>
        <v>315000</v>
      </c>
      <c r="F27" s="5"/>
    </row>
    <row r="28" spans="1:6" ht="28.5" customHeight="1">
      <c r="A28" s="121">
        <v>17</v>
      </c>
      <c r="B28" s="116" t="s">
        <v>15</v>
      </c>
      <c r="C28" s="31" t="s">
        <v>62</v>
      </c>
      <c r="D28" s="31"/>
      <c r="E28" s="21">
        <v>30000</v>
      </c>
      <c r="F28" s="122" t="s">
        <v>42</v>
      </c>
    </row>
    <row r="29" spans="1:6" ht="16.5" customHeight="1">
      <c r="A29" s="121"/>
      <c r="B29" s="136"/>
      <c r="C29" s="31" t="s">
        <v>31</v>
      </c>
      <c r="D29" s="31"/>
      <c r="E29" s="21"/>
      <c r="F29" s="123"/>
    </row>
    <row r="30" spans="1:6" ht="27" customHeight="1">
      <c r="A30" s="121"/>
      <c r="B30" s="136"/>
      <c r="C30" s="31" t="s">
        <v>32</v>
      </c>
      <c r="D30" s="31"/>
      <c r="E30" s="21"/>
      <c r="F30" s="123"/>
    </row>
    <row r="31" spans="1:6" ht="15">
      <c r="A31" s="121"/>
      <c r="B31" s="136"/>
      <c r="C31" s="31" t="s">
        <v>30</v>
      </c>
      <c r="D31" s="31"/>
      <c r="E31" s="21">
        <v>1000</v>
      </c>
      <c r="F31" s="123"/>
    </row>
    <row r="32" spans="1:6" ht="15">
      <c r="A32" s="121"/>
      <c r="B32" s="136"/>
      <c r="C32" s="31" t="s">
        <v>33</v>
      </c>
      <c r="D32" s="31"/>
      <c r="E32" s="21"/>
      <c r="F32" s="123"/>
    </row>
    <row r="33" spans="1:6" ht="24">
      <c r="A33" s="121"/>
      <c r="B33" s="136"/>
      <c r="C33" s="31" t="s">
        <v>54</v>
      </c>
      <c r="D33" s="31"/>
      <c r="E33" s="21"/>
      <c r="F33" s="123"/>
    </row>
    <row r="34" spans="1:6" ht="15">
      <c r="A34" s="121"/>
      <c r="B34" s="136"/>
      <c r="C34" s="31" t="s">
        <v>65</v>
      </c>
      <c r="D34" s="31"/>
      <c r="E34" s="21">
        <v>8000</v>
      </c>
      <c r="F34" s="123"/>
    </row>
    <row r="35" spans="1:6" ht="15">
      <c r="A35" s="121"/>
      <c r="B35" s="136"/>
      <c r="C35" s="23" t="s">
        <v>52</v>
      </c>
      <c r="D35" s="23"/>
      <c r="E35" s="21"/>
      <c r="F35" s="124"/>
    </row>
    <row r="36" spans="1:6" ht="15">
      <c r="A36" s="121">
        <v>18</v>
      </c>
      <c r="B36" s="125" t="s">
        <v>16</v>
      </c>
      <c r="C36" s="23" t="s">
        <v>53</v>
      </c>
      <c r="D36" s="23"/>
      <c r="E36" s="21"/>
      <c r="F36" s="5"/>
    </row>
    <row r="37" spans="1:6" ht="15">
      <c r="A37" s="121"/>
      <c r="B37" s="125"/>
      <c r="C37" s="31" t="s">
        <v>18</v>
      </c>
      <c r="D37" s="31"/>
      <c r="E37" s="21"/>
      <c r="F37" s="5"/>
    </row>
    <row r="38" spans="1:6" ht="15">
      <c r="A38" s="121"/>
      <c r="B38" s="125"/>
      <c r="C38" s="23" t="s">
        <v>33</v>
      </c>
      <c r="D38" s="23"/>
      <c r="E38" s="21"/>
      <c r="F38" s="5"/>
    </row>
    <row r="39" spans="1:6" ht="15">
      <c r="A39" s="121">
        <v>19</v>
      </c>
      <c r="B39" s="125" t="s">
        <v>17</v>
      </c>
      <c r="C39" s="23" t="s">
        <v>22</v>
      </c>
      <c r="D39" s="23" t="s">
        <v>66</v>
      </c>
      <c r="E39" s="21">
        <v>100000</v>
      </c>
      <c r="F39" s="5"/>
    </row>
    <row r="40" spans="1:6" ht="15">
      <c r="A40" s="121"/>
      <c r="B40" s="125"/>
      <c r="C40" s="32" t="s">
        <v>18</v>
      </c>
      <c r="D40" s="32"/>
      <c r="E40" s="21"/>
      <c r="F40" s="5"/>
    </row>
    <row r="41" spans="1:6" ht="15">
      <c r="A41" s="134">
        <v>20</v>
      </c>
      <c r="B41" s="135" t="s">
        <v>44</v>
      </c>
      <c r="C41" s="41" t="s">
        <v>27</v>
      </c>
      <c r="D41" s="41"/>
      <c r="E41" s="35"/>
      <c r="F41" s="45"/>
    </row>
    <row r="42" spans="1:6" ht="15">
      <c r="A42" s="134"/>
      <c r="B42" s="135"/>
      <c r="C42" s="41" t="s">
        <v>18</v>
      </c>
      <c r="D42" s="41"/>
      <c r="E42" s="35"/>
      <c r="F42" s="45"/>
    </row>
    <row r="43" spans="1:6" ht="15">
      <c r="A43" s="134"/>
      <c r="B43" s="135"/>
      <c r="C43" s="41" t="s">
        <v>39</v>
      </c>
      <c r="D43" s="41"/>
      <c r="E43" s="35"/>
      <c r="F43" s="45"/>
    </row>
    <row r="44" spans="1:6" ht="15">
      <c r="A44" s="134"/>
      <c r="B44" s="135"/>
      <c r="C44" s="36" t="s">
        <v>28</v>
      </c>
      <c r="D44" s="36"/>
      <c r="E44" s="35"/>
      <c r="F44" s="45"/>
    </row>
    <row r="45" spans="1:6" ht="17.25" customHeight="1">
      <c r="A45" s="46">
        <v>21</v>
      </c>
      <c r="B45" s="47" t="s">
        <v>29</v>
      </c>
      <c r="C45" s="42" t="s">
        <v>4</v>
      </c>
      <c r="D45" s="42"/>
      <c r="E45" s="39">
        <f>SUM(E28:E44)</f>
        <v>139000</v>
      </c>
      <c r="F45" s="45"/>
    </row>
    <row r="46" spans="1:6" ht="31.5" customHeight="1">
      <c r="A46" s="46">
        <v>22</v>
      </c>
      <c r="B46" s="47" t="s">
        <v>35</v>
      </c>
      <c r="C46" s="36" t="s">
        <v>64</v>
      </c>
      <c r="D46" s="36"/>
      <c r="E46" s="35">
        <v>152200</v>
      </c>
      <c r="F46" s="48"/>
    </row>
    <row r="47" spans="1:6" ht="16.5" customHeight="1">
      <c r="A47" s="46">
        <v>23</v>
      </c>
      <c r="B47" s="47" t="s">
        <v>41</v>
      </c>
      <c r="C47" s="42" t="s">
        <v>4</v>
      </c>
      <c r="D47" s="42"/>
      <c r="E47" s="39">
        <f>E46</f>
        <v>152200</v>
      </c>
      <c r="F47" s="45"/>
    </row>
    <row r="48" spans="1:6" ht="16.5" customHeight="1">
      <c r="A48" s="49"/>
      <c r="B48" s="50"/>
      <c r="C48" s="50"/>
      <c r="D48" s="50"/>
      <c r="E48" s="51"/>
      <c r="F48" s="52"/>
    </row>
    <row r="49" spans="1:6" ht="15.75">
      <c r="A49" s="49"/>
      <c r="B49" s="50" t="s">
        <v>40</v>
      </c>
      <c r="C49" s="53"/>
      <c r="D49" s="53"/>
      <c r="E49" s="54">
        <f>E27+E45+E47</f>
        <v>606200</v>
      </c>
      <c r="F49" s="52"/>
    </row>
    <row r="50" spans="1:6" ht="15.75">
      <c r="A50" s="49"/>
      <c r="B50" s="50"/>
      <c r="C50" s="53"/>
      <c r="D50" s="53"/>
      <c r="E50" s="54"/>
      <c r="F50" s="52"/>
    </row>
    <row r="51" spans="1:6" ht="15.75">
      <c r="A51" s="49"/>
      <c r="B51" s="50"/>
      <c r="C51" s="53"/>
      <c r="D51" s="53"/>
      <c r="E51" s="54"/>
      <c r="F51" s="52"/>
    </row>
    <row r="52" spans="1:6" ht="15">
      <c r="A52" s="49"/>
      <c r="B52" s="50"/>
      <c r="C52" s="50"/>
      <c r="D52" s="51"/>
      <c r="E52" s="44"/>
      <c r="F52" s="44"/>
    </row>
    <row r="53" spans="1:6" s="9" customFormat="1" ht="12.75" customHeight="1">
      <c r="A53" s="55"/>
      <c r="B53" s="131" t="s">
        <v>46</v>
      </c>
      <c r="C53" s="131"/>
      <c r="D53" s="56"/>
      <c r="E53" s="44"/>
      <c r="F53" s="44"/>
    </row>
    <row r="54" spans="1:6" s="9" customFormat="1" ht="15">
      <c r="A54" s="55"/>
      <c r="B54" s="57" t="s">
        <v>51</v>
      </c>
      <c r="C54" s="58"/>
      <c r="D54" s="56"/>
      <c r="E54" s="44"/>
      <c r="F54" s="44"/>
    </row>
    <row r="55" spans="1:6" s="9" customFormat="1" ht="7.5" customHeight="1">
      <c r="A55" s="55"/>
      <c r="B55" s="57"/>
      <c r="C55" s="59"/>
      <c r="D55" s="56"/>
      <c r="E55" s="44"/>
      <c r="F55" s="44"/>
    </row>
    <row r="56" spans="1:6" s="9" customFormat="1" ht="15">
      <c r="A56" s="55"/>
      <c r="B56" s="57" t="s">
        <v>47</v>
      </c>
      <c r="C56" s="60"/>
      <c r="D56" s="56"/>
      <c r="E56" s="44"/>
      <c r="F56" s="44"/>
    </row>
    <row r="57" spans="1:6" s="9" customFormat="1" ht="15">
      <c r="A57" s="55"/>
      <c r="B57" s="57"/>
      <c r="C57" s="60"/>
      <c r="D57" s="56"/>
      <c r="E57" s="44"/>
      <c r="F57" s="44"/>
    </row>
    <row r="58" spans="1:6" s="9" customFormat="1" ht="15">
      <c r="A58" s="55"/>
      <c r="B58" s="132" t="s">
        <v>48</v>
      </c>
      <c r="C58" s="132"/>
      <c r="D58" s="56"/>
      <c r="E58" s="44"/>
      <c r="F58" s="44"/>
    </row>
    <row r="59" spans="1:6" s="9" customFormat="1" ht="15" customHeight="1">
      <c r="A59" s="55"/>
      <c r="B59" s="61" t="s">
        <v>48</v>
      </c>
      <c r="C59" s="62"/>
      <c r="D59" s="56"/>
      <c r="E59" s="44"/>
      <c r="F59" s="44"/>
    </row>
    <row r="60" spans="1:6" s="9" customFormat="1" ht="15">
      <c r="A60" s="55"/>
      <c r="B60" s="63" t="s">
        <v>48</v>
      </c>
      <c r="C60" s="62"/>
      <c r="D60" s="56"/>
      <c r="E60" s="44"/>
      <c r="F60" s="44"/>
    </row>
    <row r="61" spans="1:6" s="9" customFormat="1" ht="15">
      <c r="A61" s="55"/>
      <c r="B61" s="64"/>
      <c r="C61" s="65"/>
      <c r="D61" s="56"/>
      <c r="E61" s="44"/>
      <c r="F61" s="44"/>
    </row>
    <row r="62" spans="1:6" s="9" customFormat="1" ht="15" customHeight="1">
      <c r="A62" s="133" t="s">
        <v>50</v>
      </c>
      <c r="B62" s="133"/>
      <c r="C62" s="133"/>
      <c r="D62" s="133"/>
      <c r="E62" s="133"/>
      <c r="F62" s="133"/>
    </row>
    <row r="63" spans="1:6" s="9" customFormat="1" ht="15">
      <c r="A63" s="133"/>
      <c r="B63" s="133"/>
      <c r="C63" s="133"/>
      <c r="D63" s="133"/>
      <c r="E63" s="133"/>
      <c r="F63" s="133"/>
    </row>
    <row r="64" spans="1:6" s="9" customFormat="1" ht="15">
      <c r="A64" s="133"/>
      <c r="B64" s="133"/>
      <c r="C64" s="133"/>
      <c r="D64" s="133"/>
      <c r="E64" s="133"/>
      <c r="F64" s="133"/>
    </row>
    <row r="65" spans="1:6" s="9" customFormat="1" ht="15">
      <c r="A65" s="133"/>
      <c r="B65" s="133"/>
      <c r="C65" s="133"/>
      <c r="D65" s="133"/>
      <c r="E65" s="133"/>
      <c r="F65" s="133"/>
    </row>
    <row r="66" spans="1:6" s="9" customFormat="1" ht="15">
      <c r="A66" s="133"/>
      <c r="B66" s="133"/>
      <c r="C66" s="133"/>
      <c r="D66" s="133"/>
      <c r="E66" s="133"/>
      <c r="F66" s="133"/>
    </row>
    <row r="67" spans="1:6" s="9" customFormat="1" ht="60" customHeight="1">
      <c r="A67" s="133"/>
      <c r="B67" s="133"/>
      <c r="C67" s="133"/>
      <c r="D67" s="133"/>
      <c r="E67" s="133"/>
      <c r="F67" s="133"/>
    </row>
    <row r="68" spans="1:6" ht="40.5" customHeight="1">
      <c r="A68" s="110" t="s">
        <v>70</v>
      </c>
      <c r="B68" s="110"/>
      <c r="C68" s="110"/>
      <c r="D68" s="110"/>
      <c r="E68" s="110"/>
      <c r="F68" s="110"/>
    </row>
    <row r="69" spans="1:5" ht="15">
      <c r="A69" s="112" t="s">
        <v>19</v>
      </c>
      <c r="B69" s="112"/>
      <c r="C69" s="112"/>
      <c r="D69" s="112"/>
      <c r="E69" s="112"/>
    </row>
    <row r="70" spans="1:6" ht="15">
      <c r="A70" s="137" t="s">
        <v>58</v>
      </c>
      <c r="B70" s="137"/>
      <c r="C70" s="137"/>
      <c r="D70" s="137"/>
      <c r="E70" s="137"/>
      <c r="F70" s="52"/>
    </row>
    <row r="71" spans="1:6" ht="15">
      <c r="A71" s="66"/>
      <c r="B71" s="66"/>
      <c r="C71" s="66"/>
      <c r="D71" s="66"/>
      <c r="E71" s="67"/>
      <c r="F71" s="52"/>
    </row>
    <row r="72" spans="1:7" ht="15">
      <c r="A72" s="68"/>
      <c r="B72" s="138" t="s">
        <v>68</v>
      </c>
      <c r="C72" s="138"/>
      <c r="D72" s="138"/>
      <c r="E72" s="138"/>
      <c r="F72" s="138"/>
      <c r="G72" s="1"/>
    </row>
    <row r="73" spans="1:7" ht="15">
      <c r="A73" s="68"/>
      <c r="B73" s="68"/>
      <c r="C73" s="68"/>
      <c r="D73" s="68"/>
      <c r="E73" s="69"/>
      <c r="F73" s="69"/>
      <c r="G73" s="1"/>
    </row>
    <row r="74" spans="1:6" ht="25.5">
      <c r="A74" s="70" t="s">
        <v>0</v>
      </c>
      <c r="B74" s="139" t="s">
        <v>1</v>
      </c>
      <c r="C74" s="139"/>
      <c r="D74" s="70"/>
      <c r="E74" s="71" t="s">
        <v>36</v>
      </c>
      <c r="F74" s="72" t="s">
        <v>43</v>
      </c>
    </row>
    <row r="75" spans="1:6" ht="15">
      <c r="A75" s="46">
        <v>1</v>
      </c>
      <c r="B75" s="140" t="s">
        <v>20</v>
      </c>
      <c r="C75" s="141"/>
      <c r="D75" s="73"/>
      <c r="E75" s="74"/>
      <c r="F75" s="45"/>
    </row>
    <row r="76" spans="1:6" ht="15">
      <c r="A76" s="46">
        <v>2</v>
      </c>
      <c r="B76" s="140" t="s">
        <v>21</v>
      </c>
      <c r="C76" s="141"/>
      <c r="D76" s="73"/>
      <c r="E76" s="35"/>
      <c r="F76" s="45"/>
    </row>
    <row r="77" spans="1:6" ht="15">
      <c r="A77" s="46">
        <v>3</v>
      </c>
      <c r="B77" s="140" t="s">
        <v>2</v>
      </c>
      <c r="C77" s="141"/>
      <c r="D77" s="73"/>
      <c r="E77" s="35"/>
      <c r="F77" s="45"/>
    </row>
    <row r="78" spans="1:6" ht="15">
      <c r="A78" s="46">
        <v>4</v>
      </c>
      <c r="B78" s="142" t="s">
        <v>23</v>
      </c>
      <c r="C78" s="142"/>
      <c r="D78" s="34"/>
      <c r="E78" s="35"/>
      <c r="F78" s="45"/>
    </row>
    <row r="79" spans="1:6" ht="15">
      <c r="A79" s="143">
        <v>5</v>
      </c>
      <c r="B79" s="145" t="s">
        <v>3</v>
      </c>
      <c r="C79" s="36" t="s">
        <v>55</v>
      </c>
      <c r="D79" s="36"/>
      <c r="E79" s="35"/>
      <c r="F79" s="147"/>
    </row>
    <row r="80" spans="1:6" ht="15">
      <c r="A80" s="144"/>
      <c r="B80" s="146"/>
      <c r="C80" s="36" t="s">
        <v>56</v>
      </c>
      <c r="D80" s="36"/>
      <c r="E80" s="35"/>
      <c r="F80" s="148"/>
    </row>
    <row r="81" spans="1:6" ht="24">
      <c r="A81" s="75"/>
      <c r="B81" s="76" t="s">
        <v>72</v>
      </c>
      <c r="C81" s="36"/>
      <c r="D81" s="36" t="s">
        <v>73</v>
      </c>
      <c r="E81" s="35"/>
      <c r="F81" s="77"/>
    </row>
    <row r="82" spans="1:6" ht="24">
      <c r="A82" s="75"/>
      <c r="B82" s="76" t="s">
        <v>74</v>
      </c>
      <c r="C82" s="36"/>
      <c r="D82" s="36" t="s">
        <v>75</v>
      </c>
      <c r="E82" s="35"/>
      <c r="F82" s="77"/>
    </row>
    <row r="83" spans="1:6" ht="36">
      <c r="A83" s="75"/>
      <c r="B83" s="76" t="s">
        <v>76</v>
      </c>
      <c r="C83" s="36" t="s">
        <v>77</v>
      </c>
      <c r="D83" s="36"/>
      <c r="E83" s="35"/>
      <c r="F83" s="77"/>
    </row>
    <row r="84" spans="1:7" ht="72">
      <c r="A84" s="46">
        <v>7</v>
      </c>
      <c r="B84" s="78" t="s">
        <v>5</v>
      </c>
      <c r="C84" s="36" t="s">
        <v>78</v>
      </c>
      <c r="D84" s="36" t="s">
        <v>80</v>
      </c>
      <c r="E84" s="35">
        <v>90000</v>
      </c>
      <c r="F84" s="45"/>
      <c r="G84" s="43" t="s">
        <v>69</v>
      </c>
    </row>
    <row r="85" spans="1:6" ht="15">
      <c r="A85" s="46">
        <v>8</v>
      </c>
      <c r="B85" s="78" t="s">
        <v>6</v>
      </c>
      <c r="C85" s="36" t="s">
        <v>7</v>
      </c>
      <c r="D85" s="36"/>
      <c r="E85" s="35"/>
      <c r="F85" s="79"/>
    </row>
    <row r="86" spans="1:6" ht="15">
      <c r="A86" s="46">
        <v>9</v>
      </c>
      <c r="B86" s="78" t="s">
        <v>34</v>
      </c>
      <c r="C86" s="36" t="s">
        <v>7</v>
      </c>
      <c r="D86" s="36"/>
      <c r="E86" s="35"/>
      <c r="F86" s="80"/>
    </row>
    <row r="87" spans="1:6" ht="15">
      <c r="A87" s="134">
        <v>10</v>
      </c>
      <c r="B87" s="149" t="s">
        <v>24</v>
      </c>
      <c r="C87" s="36" t="s">
        <v>60</v>
      </c>
      <c r="D87" s="36"/>
      <c r="E87" s="35"/>
      <c r="F87" s="80"/>
    </row>
    <row r="88" spans="1:6" ht="15">
      <c r="A88" s="134"/>
      <c r="B88" s="149"/>
      <c r="C88" s="36" t="s">
        <v>37</v>
      </c>
      <c r="D88" s="36"/>
      <c r="E88" s="35"/>
      <c r="F88" s="80"/>
    </row>
    <row r="89" spans="1:6" ht="15">
      <c r="A89" s="143">
        <v>11</v>
      </c>
      <c r="B89" s="145" t="s">
        <v>25</v>
      </c>
      <c r="C89" s="36" t="s">
        <v>38</v>
      </c>
      <c r="D89" s="36" t="s">
        <v>81</v>
      </c>
      <c r="E89" s="35">
        <v>180000</v>
      </c>
      <c r="F89" s="80"/>
    </row>
    <row r="90" spans="1:6" ht="15">
      <c r="A90" s="144"/>
      <c r="B90" s="146"/>
      <c r="C90" s="36" t="s">
        <v>26</v>
      </c>
      <c r="D90" s="36"/>
      <c r="E90" s="35"/>
      <c r="F90" s="80"/>
    </row>
    <row r="91" spans="1:6" ht="15">
      <c r="A91" s="75"/>
      <c r="B91" s="47"/>
      <c r="C91" s="36" t="s">
        <v>79</v>
      </c>
      <c r="D91" s="36" t="s">
        <v>71</v>
      </c>
      <c r="E91" s="35"/>
      <c r="F91" s="80"/>
    </row>
    <row r="92" spans="1:6" ht="15">
      <c r="A92" s="134">
        <v>12</v>
      </c>
      <c r="B92" s="83" t="s">
        <v>8</v>
      </c>
      <c r="C92" s="36" t="s">
        <v>9</v>
      </c>
      <c r="D92" s="36" t="s">
        <v>71</v>
      </c>
      <c r="E92" s="35"/>
      <c r="F92" s="80"/>
    </row>
    <row r="93" spans="1:6" ht="15">
      <c r="A93" s="134"/>
      <c r="B93" s="84"/>
      <c r="C93" s="36" t="s">
        <v>10</v>
      </c>
      <c r="D93" s="36" t="s">
        <v>81</v>
      </c>
      <c r="E93" s="35">
        <v>15000</v>
      </c>
      <c r="F93" s="80"/>
    </row>
    <row r="94" spans="1:6" ht="15">
      <c r="A94" s="134">
        <v>13</v>
      </c>
      <c r="B94" s="135" t="s">
        <v>11</v>
      </c>
      <c r="C94" s="36" t="s">
        <v>12</v>
      </c>
      <c r="D94" s="36"/>
      <c r="E94" s="35"/>
      <c r="F94" s="80"/>
    </row>
    <row r="95" spans="1:6" ht="15">
      <c r="A95" s="134"/>
      <c r="B95" s="135"/>
      <c r="C95" s="36" t="s">
        <v>13</v>
      </c>
      <c r="D95" s="36"/>
      <c r="E95" s="35"/>
      <c r="F95" s="80"/>
    </row>
    <row r="96" spans="1:6" ht="15">
      <c r="A96" s="46">
        <v>14</v>
      </c>
      <c r="B96" s="86" t="s">
        <v>82</v>
      </c>
      <c r="C96" s="81"/>
      <c r="D96" s="37"/>
      <c r="E96" s="35">
        <v>150000</v>
      </c>
      <c r="F96" s="79"/>
    </row>
    <row r="97" spans="1:7" ht="15">
      <c r="A97" s="46">
        <v>15</v>
      </c>
      <c r="B97" s="85" t="s">
        <v>83</v>
      </c>
      <c r="C97" s="37"/>
      <c r="D97" s="37" t="s">
        <v>84</v>
      </c>
      <c r="E97" s="35">
        <v>50000</v>
      </c>
      <c r="F97" s="46"/>
      <c r="G97" s="2"/>
    </row>
    <row r="98" spans="1:6" ht="24">
      <c r="A98" s="46">
        <v>16</v>
      </c>
      <c r="B98" s="82" t="s">
        <v>14</v>
      </c>
      <c r="C98" s="38" t="s">
        <v>4</v>
      </c>
      <c r="D98" s="38"/>
      <c r="E98" s="39">
        <f>SUM(E79:E97)</f>
        <v>485000</v>
      </c>
      <c r="F98" s="45"/>
    </row>
    <row r="99" spans="1:6" ht="24">
      <c r="A99" s="134">
        <v>17</v>
      </c>
      <c r="B99" s="145" t="s">
        <v>15</v>
      </c>
      <c r="C99" s="40" t="s">
        <v>62</v>
      </c>
      <c r="D99" s="40"/>
      <c r="E99" s="35"/>
      <c r="F99" s="152" t="s">
        <v>42</v>
      </c>
    </row>
    <row r="100" spans="1:6" ht="15">
      <c r="A100" s="134"/>
      <c r="B100" s="151"/>
      <c r="C100" s="40" t="s">
        <v>31</v>
      </c>
      <c r="D100" s="40"/>
      <c r="E100" s="35"/>
      <c r="F100" s="153"/>
    </row>
    <row r="101" spans="1:6" ht="24">
      <c r="A101" s="134"/>
      <c r="B101" s="151"/>
      <c r="C101" s="40" t="s">
        <v>32</v>
      </c>
      <c r="D101" s="40"/>
      <c r="E101" s="35"/>
      <c r="F101" s="153"/>
    </row>
    <row r="102" spans="1:6" ht="15">
      <c r="A102" s="134"/>
      <c r="B102" s="151"/>
      <c r="C102" s="40" t="s">
        <v>30</v>
      </c>
      <c r="D102" s="40"/>
      <c r="E102" s="35"/>
      <c r="F102" s="153"/>
    </row>
    <row r="103" spans="1:6" ht="15">
      <c r="A103" s="134"/>
      <c r="B103" s="151"/>
      <c r="C103" s="40" t="s">
        <v>33</v>
      </c>
      <c r="D103" s="40"/>
      <c r="E103" s="35"/>
      <c r="F103" s="153"/>
    </row>
    <row r="104" spans="1:6" ht="24">
      <c r="A104" s="134"/>
      <c r="B104" s="151"/>
      <c r="C104" s="40" t="s">
        <v>54</v>
      </c>
      <c r="D104" s="40"/>
      <c r="E104" s="35"/>
      <c r="F104" s="153"/>
    </row>
    <row r="105" spans="1:6" ht="15">
      <c r="A105" s="134"/>
      <c r="B105" s="151"/>
      <c r="C105" s="40" t="s">
        <v>65</v>
      </c>
      <c r="D105" s="40"/>
      <c r="E105" s="35"/>
      <c r="F105" s="153"/>
    </row>
    <row r="106" spans="1:6" ht="15">
      <c r="A106" s="134"/>
      <c r="B106" s="151"/>
      <c r="C106" s="36" t="s">
        <v>52</v>
      </c>
      <c r="D106" s="36"/>
      <c r="E106" s="35">
        <v>35000</v>
      </c>
      <c r="F106" s="154"/>
    </row>
    <row r="107" spans="1:7" ht="15">
      <c r="A107" s="134">
        <v>18</v>
      </c>
      <c r="B107" s="135" t="s">
        <v>16</v>
      </c>
      <c r="C107" s="36" t="s">
        <v>53</v>
      </c>
      <c r="D107" s="36"/>
      <c r="E107" s="35"/>
      <c r="F107" s="45"/>
      <c r="G107" t="s">
        <v>88</v>
      </c>
    </row>
    <row r="108" spans="1:7" ht="15">
      <c r="A108" s="134"/>
      <c r="B108" s="135"/>
      <c r="C108" s="40" t="s">
        <v>18</v>
      </c>
      <c r="D108" s="40"/>
      <c r="E108" s="35"/>
      <c r="F108" s="45"/>
      <c r="G108" t="s">
        <v>94</v>
      </c>
    </row>
    <row r="109" spans="1:6" ht="15">
      <c r="A109" s="134"/>
      <c r="B109" s="135"/>
      <c r="C109" s="36" t="s">
        <v>33</v>
      </c>
      <c r="D109" s="36"/>
      <c r="E109" s="35"/>
      <c r="F109" s="45"/>
    </row>
    <row r="110" spans="1:6" ht="15">
      <c r="A110" s="134">
        <v>19</v>
      </c>
      <c r="B110" s="135" t="s">
        <v>17</v>
      </c>
      <c r="C110" s="36" t="s">
        <v>22</v>
      </c>
      <c r="D110" s="36"/>
      <c r="E110" s="35"/>
      <c r="F110" s="45"/>
    </row>
    <row r="111" spans="1:6" ht="15">
      <c r="A111" s="134"/>
      <c r="B111" s="135"/>
      <c r="C111" s="41" t="s">
        <v>18</v>
      </c>
      <c r="D111" s="41"/>
      <c r="E111" s="35"/>
      <c r="F111" s="45"/>
    </row>
    <row r="112" spans="1:6" ht="15">
      <c r="A112" s="134">
        <v>20</v>
      </c>
      <c r="B112" s="135" t="s">
        <v>44</v>
      </c>
      <c r="C112" s="41" t="s">
        <v>27</v>
      </c>
      <c r="D112" s="41"/>
      <c r="E112" s="35"/>
      <c r="F112" s="45"/>
    </row>
    <row r="113" spans="1:6" ht="15">
      <c r="A113" s="134"/>
      <c r="B113" s="135"/>
      <c r="C113" s="41" t="s">
        <v>18</v>
      </c>
      <c r="D113" s="41"/>
      <c r="E113" s="35"/>
      <c r="F113" s="45"/>
    </row>
    <row r="114" spans="1:6" ht="15">
      <c r="A114" s="134"/>
      <c r="B114" s="135"/>
      <c r="C114" s="41" t="s">
        <v>39</v>
      </c>
      <c r="D114" s="41"/>
      <c r="E114" s="35"/>
      <c r="F114" s="45"/>
    </row>
    <row r="115" spans="1:6" ht="15">
      <c r="A115" s="134"/>
      <c r="B115" s="135"/>
      <c r="C115" s="36" t="s">
        <v>28</v>
      </c>
      <c r="D115" s="36"/>
      <c r="E115" s="35"/>
      <c r="F115" s="45"/>
    </row>
    <row r="116" spans="1:6" ht="15">
      <c r="A116" s="46">
        <v>21</v>
      </c>
      <c r="B116" s="47" t="s">
        <v>29</v>
      </c>
      <c r="C116" s="42" t="s">
        <v>4</v>
      </c>
      <c r="D116" s="42"/>
      <c r="E116" s="39">
        <f>SUM(E99:E115)</f>
        <v>35000</v>
      </c>
      <c r="F116" s="45"/>
    </row>
    <row r="117" spans="1:6" ht="24">
      <c r="A117" s="87">
        <v>22</v>
      </c>
      <c r="B117" s="88" t="s">
        <v>86</v>
      </c>
      <c r="C117" s="42" t="s">
        <v>87</v>
      </c>
      <c r="D117" s="42"/>
      <c r="E117" s="39"/>
      <c r="F117" s="89"/>
    </row>
    <row r="118" spans="1:6" ht="120">
      <c r="A118" s="46">
        <v>22</v>
      </c>
      <c r="B118" s="47" t="s">
        <v>35</v>
      </c>
      <c r="C118" s="36" t="s">
        <v>64</v>
      </c>
      <c r="D118" s="36" t="s">
        <v>85</v>
      </c>
      <c r="E118" s="35"/>
      <c r="F118" s="48"/>
    </row>
    <row r="119" spans="1:6" ht="15">
      <c r="A119" s="46">
        <v>23</v>
      </c>
      <c r="B119" s="47" t="s">
        <v>41</v>
      </c>
      <c r="C119" s="42" t="s">
        <v>4</v>
      </c>
      <c r="D119" s="42"/>
      <c r="E119" s="39">
        <f>E118</f>
        <v>0</v>
      </c>
      <c r="F119" s="45"/>
    </row>
    <row r="120" spans="1:6" ht="15">
      <c r="A120" s="49"/>
      <c r="B120" s="50"/>
      <c r="C120" s="50"/>
      <c r="D120" s="50"/>
      <c r="E120" s="51"/>
      <c r="F120" s="52"/>
    </row>
    <row r="121" spans="1:6" ht="15.75">
      <c r="A121" s="49"/>
      <c r="B121" s="50" t="s">
        <v>40</v>
      </c>
      <c r="C121" s="53"/>
      <c r="D121" s="53"/>
      <c r="E121" s="54">
        <f>E98+E116+E119</f>
        <v>520000</v>
      </c>
      <c r="F121" s="52"/>
    </row>
    <row r="122" spans="1:6" ht="15.75">
      <c r="A122" s="49"/>
      <c r="B122" s="50"/>
      <c r="C122" s="53"/>
      <c r="D122" s="53"/>
      <c r="E122" s="54"/>
      <c r="F122" s="52"/>
    </row>
    <row r="123" spans="1:6" ht="15.75">
      <c r="A123" s="49"/>
      <c r="B123" s="50"/>
      <c r="C123" s="53"/>
      <c r="D123" s="53"/>
      <c r="E123" s="54"/>
      <c r="F123" s="52"/>
    </row>
    <row r="124" spans="1:6" ht="15">
      <c r="A124" s="49"/>
      <c r="B124" s="50"/>
      <c r="C124" s="50"/>
      <c r="D124" s="51"/>
      <c r="E124" s="44"/>
      <c r="F124" s="44"/>
    </row>
    <row r="125" spans="1:7" ht="15">
      <c r="A125" s="55"/>
      <c r="B125" s="131" t="s">
        <v>46</v>
      </c>
      <c r="C125" s="131"/>
      <c r="D125" s="56"/>
      <c r="E125" s="44"/>
      <c r="F125" s="44"/>
      <c r="G125" s="9"/>
    </row>
    <row r="126" spans="1:7" ht="15">
      <c r="A126" s="55"/>
      <c r="B126" s="57" t="s">
        <v>51</v>
      </c>
      <c r="C126" s="58"/>
      <c r="D126" s="56"/>
      <c r="E126" s="44"/>
      <c r="F126" s="44"/>
      <c r="G126" s="9"/>
    </row>
    <row r="127" spans="1:7" ht="15">
      <c r="A127" s="55"/>
      <c r="B127" s="57"/>
      <c r="C127" s="59"/>
      <c r="D127" s="56"/>
      <c r="E127" s="44"/>
      <c r="F127" s="44"/>
      <c r="G127" s="9"/>
    </row>
    <row r="128" spans="1:7" ht="15">
      <c r="A128" s="55"/>
      <c r="B128" s="57" t="s">
        <v>47</v>
      </c>
      <c r="C128" s="60"/>
      <c r="D128" s="56"/>
      <c r="E128" s="44"/>
      <c r="F128" s="44"/>
      <c r="G128" s="9"/>
    </row>
    <row r="129" spans="1:7" ht="15">
      <c r="A129" s="55"/>
      <c r="B129" s="57"/>
      <c r="C129" s="60"/>
      <c r="D129" s="56"/>
      <c r="E129" s="44"/>
      <c r="F129" s="44"/>
      <c r="G129" s="9"/>
    </row>
    <row r="130" spans="1:7" ht="15">
      <c r="A130" s="55"/>
      <c r="B130" s="132" t="s">
        <v>48</v>
      </c>
      <c r="C130" s="132"/>
      <c r="D130" s="56"/>
      <c r="E130" s="44"/>
      <c r="F130" s="44"/>
      <c r="G130" s="9"/>
    </row>
    <row r="131" spans="1:7" ht="15">
      <c r="A131" s="55"/>
      <c r="B131" s="61" t="s">
        <v>48</v>
      </c>
      <c r="C131" s="62"/>
      <c r="D131" s="56"/>
      <c r="E131" s="44"/>
      <c r="F131" s="44"/>
      <c r="G131" s="9"/>
    </row>
    <row r="132" spans="1:7" ht="15">
      <c r="A132" s="55"/>
      <c r="B132" s="63" t="s">
        <v>48</v>
      </c>
      <c r="C132" s="62"/>
      <c r="D132" s="56"/>
      <c r="E132" s="44"/>
      <c r="F132" s="44"/>
      <c r="G132" s="9"/>
    </row>
    <row r="133" spans="1:7" ht="15">
      <c r="A133" s="55"/>
      <c r="B133" s="64"/>
      <c r="C133" s="65"/>
      <c r="D133" s="56"/>
      <c r="E133" s="44"/>
      <c r="F133" s="44"/>
      <c r="G133" s="9"/>
    </row>
    <row r="134" spans="1:7" ht="15">
      <c r="A134" s="150" t="s">
        <v>50</v>
      </c>
      <c r="B134" s="150"/>
      <c r="C134" s="150"/>
      <c r="D134" s="150"/>
      <c r="E134" s="150"/>
      <c r="F134" s="150"/>
      <c r="G134" s="9"/>
    </row>
    <row r="135" spans="1:7" ht="15">
      <c r="A135" s="150"/>
      <c r="B135" s="150"/>
      <c r="C135" s="150"/>
      <c r="D135" s="150"/>
      <c r="E135" s="150"/>
      <c r="F135" s="150"/>
      <c r="G135" s="9"/>
    </row>
    <row r="136" spans="1:7" ht="15">
      <c r="A136" s="150"/>
      <c r="B136" s="150"/>
      <c r="C136" s="150"/>
      <c r="D136" s="150"/>
      <c r="E136" s="150"/>
      <c r="F136" s="150"/>
      <c r="G136" s="9"/>
    </row>
    <row r="137" spans="1:7" ht="15">
      <c r="A137" s="150"/>
      <c r="B137" s="150"/>
      <c r="C137" s="150"/>
      <c r="D137" s="150"/>
      <c r="E137" s="150"/>
      <c r="F137" s="150"/>
      <c r="G137" s="9"/>
    </row>
    <row r="138" spans="1:7" ht="15">
      <c r="A138" s="150"/>
      <c r="B138" s="150"/>
      <c r="C138" s="150"/>
      <c r="D138" s="150"/>
      <c r="E138" s="150"/>
      <c r="F138" s="150"/>
      <c r="G138" s="9"/>
    </row>
    <row r="139" spans="1:7" ht="15">
      <c r="A139" s="150"/>
      <c r="B139" s="150"/>
      <c r="C139" s="150"/>
      <c r="D139" s="150"/>
      <c r="E139" s="150"/>
      <c r="F139" s="150"/>
      <c r="G139" s="9"/>
    </row>
  </sheetData>
  <sheetProtection/>
  <mergeCells count="63">
    <mergeCell ref="A112:A115"/>
    <mergeCell ref="B112:B115"/>
    <mergeCell ref="B125:C125"/>
    <mergeCell ref="B130:C130"/>
    <mergeCell ref="A134:F139"/>
    <mergeCell ref="A99:A106"/>
    <mergeCell ref="B99:B106"/>
    <mergeCell ref="F99:F106"/>
    <mergeCell ref="A107:A109"/>
    <mergeCell ref="B107:B109"/>
    <mergeCell ref="A110:A111"/>
    <mergeCell ref="B110:B111"/>
    <mergeCell ref="A89:A90"/>
    <mergeCell ref="B89:B90"/>
    <mergeCell ref="A92:A93"/>
    <mergeCell ref="A94:A95"/>
    <mergeCell ref="B94:B95"/>
    <mergeCell ref="B77:C77"/>
    <mergeCell ref="B78:C78"/>
    <mergeCell ref="A79:A80"/>
    <mergeCell ref="B79:B80"/>
    <mergeCell ref="F79:F80"/>
    <mergeCell ref="A87:A88"/>
    <mergeCell ref="B87:B88"/>
    <mergeCell ref="A69:E69"/>
    <mergeCell ref="A70:E70"/>
    <mergeCell ref="B72:F72"/>
    <mergeCell ref="B74:C74"/>
    <mergeCell ref="B75:C75"/>
    <mergeCell ref="B76:C76"/>
    <mergeCell ref="A62:F67"/>
    <mergeCell ref="B39:B40"/>
    <mergeCell ref="A41:A44"/>
    <mergeCell ref="B41:B44"/>
    <mergeCell ref="B23:B24"/>
    <mergeCell ref="B28:B35"/>
    <mergeCell ref="A28:A35"/>
    <mergeCell ref="B17:B18"/>
    <mergeCell ref="B53:C53"/>
    <mergeCell ref="B58:C58"/>
    <mergeCell ref="A21:A22"/>
    <mergeCell ref="B21:B22"/>
    <mergeCell ref="A19:A20"/>
    <mergeCell ref="B11:C11"/>
    <mergeCell ref="A39:A40"/>
    <mergeCell ref="A23:A24"/>
    <mergeCell ref="F28:F35"/>
    <mergeCell ref="A36:A38"/>
    <mergeCell ref="B36:B38"/>
    <mergeCell ref="B12:B13"/>
    <mergeCell ref="A12:A13"/>
    <mergeCell ref="F12:F13"/>
    <mergeCell ref="A17:A18"/>
    <mergeCell ref="A68:F68"/>
    <mergeCell ref="A1:E1"/>
    <mergeCell ref="A2:E2"/>
    <mergeCell ref="A3:E3"/>
    <mergeCell ref="B8:C8"/>
    <mergeCell ref="B9:C9"/>
    <mergeCell ref="B19:B20"/>
    <mergeCell ref="B5:F5"/>
    <mergeCell ref="B10:C10"/>
    <mergeCell ref="B7:C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E26" sqref="E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33" customWidth="1"/>
    <col min="4" max="4" width="12.57421875" style="33" customWidth="1"/>
    <col min="5" max="5" width="15.28125" style="8" customWidth="1"/>
    <col min="6" max="6" width="12.8515625" style="4" customWidth="1"/>
  </cols>
  <sheetData>
    <row r="1" spans="1:5" ht="15">
      <c r="A1" s="111" t="s">
        <v>89</v>
      </c>
      <c r="B1" s="111"/>
      <c r="C1" s="111"/>
      <c r="D1" s="111"/>
      <c r="E1" s="111"/>
    </row>
    <row r="2" spans="1:5" ht="15">
      <c r="A2" s="112" t="s">
        <v>19</v>
      </c>
      <c r="B2" s="112"/>
      <c r="C2" s="112"/>
      <c r="D2" s="112"/>
      <c r="E2" s="112"/>
    </row>
    <row r="3" spans="1:5" ht="15">
      <c r="A3" s="113" t="s">
        <v>58</v>
      </c>
      <c r="B3" s="113"/>
      <c r="C3" s="113"/>
      <c r="D3" s="113"/>
      <c r="E3" s="113"/>
    </row>
    <row r="4" spans="1:5" ht="15">
      <c r="A4" s="92"/>
      <c r="B4" s="92"/>
      <c r="C4" s="92"/>
      <c r="D4" s="92"/>
      <c r="E4" s="13"/>
    </row>
    <row r="5" spans="1:6" ht="15">
      <c r="A5" s="3"/>
      <c r="B5" s="118" t="s">
        <v>95</v>
      </c>
      <c r="C5" s="118"/>
      <c r="D5" s="118"/>
      <c r="E5" s="118"/>
      <c r="F5" s="118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14"/>
      <c r="F7" s="14"/>
    </row>
    <row r="8" spans="1:6" ht="25.5">
      <c r="A8" s="15" t="s">
        <v>0</v>
      </c>
      <c r="B8" s="155" t="s">
        <v>1</v>
      </c>
      <c r="C8" s="156"/>
      <c r="D8" s="15"/>
      <c r="E8" s="16" t="s">
        <v>36</v>
      </c>
      <c r="F8" s="17" t="s">
        <v>43</v>
      </c>
    </row>
    <row r="9" spans="1:6" ht="15">
      <c r="A9" s="18">
        <v>1</v>
      </c>
      <c r="B9" s="114" t="s">
        <v>20</v>
      </c>
      <c r="C9" s="115"/>
      <c r="D9" s="19"/>
      <c r="E9" s="20" t="s">
        <v>98</v>
      </c>
      <c r="F9" s="5"/>
    </row>
    <row r="10" spans="1:6" ht="15">
      <c r="A10" s="18">
        <v>2</v>
      </c>
      <c r="B10" s="114" t="s">
        <v>21</v>
      </c>
      <c r="C10" s="115"/>
      <c r="D10" s="19"/>
      <c r="E10" s="21">
        <v>3</v>
      </c>
      <c r="F10" s="5"/>
    </row>
    <row r="11" spans="1:6" ht="15">
      <c r="A11" s="18">
        <v>3</v>
      </c>
      <c r="B11" s="114" t="s">
        <v>2</v>
      </c>
      <c r="C11" s="115"/>
      <c r="D11" s="19"/>
      <c r="E11" s="21" t="s">
        <v>99</v>
      </c>
      <c r="F11" s="5"/>
    </row>
    <row r="12" spans="1:6" ht="15">
      <c r="A12" s="18">
        <v>4</v>
      </c>
      <c r="B12" s="157" t="s">
        <v>23</v>
      </c>
      <c r="C12" s="158"/>
      <c r="D12" s="22"/>
      <c r="E12" s="21"/>
      <c r="F12" s="5"/>
    </row>
    <row r="13" spans="1:6" ht="15">
      <c r="A13" s="126">
        <v>5</v>
      </c>
      <c r="B13" s="116" t="s">
        <v>3</v>
      </c>
      <c r="C13" s="23" t="s">
        <v>55</v>
      </c>
      <c r="D13" s="23"/>
      <c r="E13" s="21"/>
      <c r="F13" s="164"/>
    </row>
    <row r="14" spans="1:6" ht="15">
      <c r="A14" s="127"/>
      <c r="B14" s="117"/>
      <c r="C14" s="23" t="s">
        <v>7</v>
      </c>
      <c r="D14" s="23"/>
      <c r="E14" s="21">
        <v>50000</v>
      </c>
      <c r="F14" s="164" t="s">
        <v>101</v>
      </c>
    </row>
    <row r="15" spans="1:6" ht="15">
      <c r="A15" s="18">
        <v>7</v>
      </c>
      <c r="B15" s="24" t="s">
        <v>5</v>
      </c>
      <c r="C15" s="23" t="s">
        <v>7</v>
      </c>
      <c r="D15" s="23" t="s">
        <v>100</v>
      </c>
      <c r="E15" s="21">
        <v>60000</v>
      </c>
      <c r="F15" s="5"/>
    </row>
    <row r="16" spans="1:6" ht="15">
      <c r="A16" s="18">
        <v>8</v>
      </c>
      <c r="B16" s="24" t="s">
        <v>6</v>
      </c>
      <c r="C16" s="23" t="s">
        <v>7</v>
      </c>
      <c r="D16" s="23"/>
      <c r="E16" s="21"/>
      <c r="F16" s="10"/>
    </row>
    <row r="17" spans="1:6" ht="15">
      <c r="A17" s="18">
        <v>9</v>
      </c>
      <c r="B17" s="24" t="s">
        <v>34</v>
      </c>
      <c r="C17" s="23" t="s">
        <v>7</v>
      </c>
      <c r="D17" s="23"/>
      <c r="E17" s="21"/>
      <c r="F17" s="11"/>
    </row>
    <row r="18" spans="1:6" ht="15">
      <c r="A18" s="126">
        <v>10</v>
      </c>
      <c r="B18" s="159" t="s">
        <v>24</v>
      </c>
      <c r="C18" s="23" t="s">
        <v>102</v>
      </c>
      <c r="D18" s="23"/>
      <c r="E18" s="21"/>
      <c r="F18" s="11"/>
    </row>
    <row r="19" spans="1:6" ht="15">
      <c r="A19" s="127"/>
      <c r="B19" s="160"/>
      <c r="C19" s="23" t="s">
        <v>37</v>
      </c>
      <c r="D19" s="23"/>
      <c r="E19" s="21"/>
      <c r="F19" s="11"/>
    </row>
    <row r="20" spans="1:6" ht="15">
      <c r="A20" s="126">
        <v>11</v>
      </c>
      <c r="B20" s="116" t="s">
        <v>25</v>
      </c>
      <c r="C20" s="23" t="s">
        <v>38</v>
      </c>
      <c r="D20" s="23" t="s">
        <v>81</v>
      </c>
      <c r="E20" s="21">
        <v>200000</v>
      </c>
      <c r="F20" s="11"/>
    </row>
    <row r="21" spans="1:6" ht="15">
      <c r="A21" s="127"/>
      <c r="B21" s="117"/>
      <c r="C21" s="23" t="s">
        <v>26</v>
      </c>
      <c r="D21" s="23"/>
      <c r="E21" s="21"/>
      <c r="F21" s="11"/>
    </row>
    <row r="22" spans="1:6" ht="15">
      <c r="A22" s="126">
        <v>12</v>
      </c>
      <c r="B22" s="159" t="s">
        <v>8</v>
      </c>
      <c r="C22" s="23" t="s">
        <v>90</v>
      </c>
      <c r="D22" s="23" t="s">
        <v>97</v>
      </c>
      <c r="E22" s="21">
        <v>60000</v>
      </c>
      <c r="F22" s="6"/>
    </row>
    <row r="23" spans="1:6" ht="15">
      <c r="A23" s="127"/>
      <c r="B23" s="160"/>
      <c r="C23" s="23" t="s">
        <v>10</v>
      </c>
      <c r="D23" s="23" t="s">
        <v>97</v>
      </c>
      <c r="E23" s="21">
        <v>10000</v>
      </c>
      <c r="F23" s="11"/>
    </row>
    <row r="24" spans="1:6" ht="15">
      <c r="A24" s="90">
        <v>13</v>
      </c>
      <c r="B24" s="91" t="s">
        <v>11</v>
      </c>
      <c r="C24" s="23"/>
      <c r="D24" s="23"/>
      <c r="E24" s="21"/>
      <c r="F24" s="11"/>
    </row>
    <row r="25" spans="1:6" ht="15">
      <c r="A25" s="18">
        <v>15</v>
      </c>
      <c r="B25" s="25" t="s">
        <v>103</v>
      </c>
      <c r="C25" s="27"/>
      <c r="D25" s="27"/>
      <c r="E25" s="21">
        <v>25000</v>
      </c>
      <c r="F25" s="6"/>
    </row>
    <row r="26" spans="1:6" ht="24">
      <c r="A26" s="18">
        <v>16</v>
      </c>
      <c r="B26" s="28" t="s">
        <v>14</v>
      </c>
      <c r="C26" s="29" t="s">
        <v>4</v>
      </c>
      <c r="D26" s="29"/>
      <c r="E26" s="30">
        <f>SUM(E13:E25)</f>
        <v>405000</v>
      </c>
      <c r="F26" s="5"/>
    </row>
    <row r="27" spans="1:6" ht="24">
      <c r="A27" s="126">
        <v>17</v>
      </c>
      <c r="B27" s="116" t="s">
        <v>15</v>
      </c>
      <c r="C27" s="31" t="s">
        <v>91</v>
      </c>
      <c r="D27" s="31"/>
      <c r="E27" s="21"/>
      <c r="F27" s="122" t="s">
        <v>42</v>
      </c>
    </row>
    <row r="28" spans="1:6" ht="15">
      <c r="A28" s="161"/>
      <c r="B28" s="136"/>
      <c r="C28" s="31" t="s">
        <v>31</v>
      </c>
      <c r="D28" s="31"/>
      <c r="E28" s="21"/>
      <c r="F28" s="123"/>
    </row>
    <row r="29" spans="1:6" ht="15">
      <c r="A29" s="161"/>
      <c r="B29" s="136"/>
      <c r="C29" s="31" t="s">
        <v>30</v>
      </c>
      <c r="D29" s="31"/>
      <c r="E29" s="21"/>
      <c r="F29" s="123"/>
    </row>
    <row r="30" spans="1:6" ht="15">
      <c r="A30" s="161"/>
      <c r="B30" s="136"/>
      <c r="C30" s="31" t="s">
        <v>33</v>
      </c>
      <c r="D30" s="31"/>
      <c r="E30" s="21"/>
      <c r="F30" s="123"/>
    </row>
    <row r="31" spans="1:6" ht="15">
      <c r="A31" s="161"/>
      <c r="B31" s="136"/>
      <c r="C31" s="31" t="s">
        <v>92</v>
      </c>
      <c r="D31" s="31"/>
      <c r="E31" s="21"/>
      <c r="F31" s="123"/>
    </row>
    <row r="32" spans="1:6" ht="15">
      <c r="A32" s="161"/>
      <c r="B32" s="136"/>
      <c r="C32" s="31" t="s">
        <v>65</v>
      </c>
      <c r="D32" s="31"/>
      <c r="E32" s="21"/>
      <c r="F32" s="123"/>
    </row>
    <row r="33" spans="1:6" ht="15">
      <c r="A33" s="127"/>
      <c r="B33" s="117"/>
      <c r="C33" s="23" t="s">
        <v>52</v>
      </c>
      <c r="D33" s="23"/>
      <c r="E33" s="21"/>
      <c r="F33" s="124"/>
    </row>
    <row r="34" spans="1:6" ht="15">
      <c r="A34" s="126">
        <v>18</v>
      </c>
      <c r="B34" s="116" t="s">
        <v>16</v>
      </c>
      <c r="C34" s="23" t="s">
        <v>53</v>
      </c>
      <c r="D34" s="23"/>
      <c r="E34" s="21"/>
      <c r="F34" s="5"/>
    </row>
    <row r="35" spans="1:6" ht="15">
      <c r="A35" s="161"/>
      <c r="B35" s="136"/>
      <c r="C35" s="31" t="s">
        <v>18</v>
      </c>
      <c r="D35" s="31"/>
      <c r="E35" s="21"/>
      <c r="F35" s="5"/>
    </row>
    <row r="36" spans="1:6" ht="15">
      <c r="A36" s="127"/>
      <c r="B36" s="117"/>
      <c r="C36" s="23" t="s">
        <v>33</v>
      </c>
      <c r="D36" s="23"/>
      <c r="E36" s="21"/>
      <c r="F36" s="5"/>
    </row>
    <row r="37" spans="1:6" ht="15">
      <c r="A37" s="126">
        <v>19</v>
      </c>
      <c r="B37" s="116" t="s">
        <v>17</v>
      </c>
      <c r="C37" s="23" t="s">
        <v>53</v>
      </c>
      <c r="D37" s="23"/>
      <c r="E37" s="21"/>
      <c r="F37" s="5"/>
    </row>
    <row r="38" spans="1:6" ht="15">
      <c r="A38" s="127"/>
      <c r="B38" s="117"/>
      <c r="C38" s="32" t="s">
        <v>18</v>
      </c>
      <c r="D38" s="32"/>
      <c r="E38" s="21"/>
      <c r="F38" s="5"/>
    </row>
    <row r="39" spans="1:6" ht="15">
      <c r="A39" s="126">
        <v>20</v>
      </c>
      <c r="B39" s="116" t="s">
        <v>44</v>
      </c>
      <c r="C39" s="32" t="s">
        <v>27</v>
      </c>
      <c r="D39" s="32"/>
      <c r="E39" s="21"/>
      <c r="F39" s="5"/>
    </row>
    <row r="40" spans="1:6" ht="15">
      <c r="A40" s="161"/>
      <c r="B40" s="136"/>
      <c r="C40" s="32" t="s">
        <v>18</v>
      </c>
      <c r="D40" s="32"/>
      <c r="E40" s="21"/>
      <c r="F40" s="11"/>
    </row>
    <row r="41" spans="1:6" ht="15">
      <c r="A41" s="161"/>
      <c r="B41" s="136"/>
      <c r="C41" s="32" t="s">
        <v>39</v>
      </c>
      <c r="D41" s="32"/>
      <c r="E41" s="21"/>
      <c r="F41" s="5"/>
    </row>
    <row r="42" spans="1:6" ht="15">
      <c r="A42" s="127"/>
      <c r="B42" s="117"/>
      <c r="C42" s="23" t="s">
        <v>28</v>
      </c>
      <c r="D42" s="23"/>
      <c r="E42" s="21"/>
      <c r="F42" s="5"/>
    </row>
    <row r="43" spans="1:6" ht="15">
      <c r="A43" s="18">
        <v>21</v>
      </c>
      <c r="B43" s="25" t="s">
        <v>29</v>
      </c>
      <c r="C43" s="93" t="s">
        <v>4</v>
      </c>
      <c r="D43" s="93"/>
      <c r="E43" s="30">
        <f>SUM(E27:E42)</f>
        <v>0</v>
      </c>
      <c r="F43" s="5"/>
    </row>
    <row r="44" spans="1:6" ht="15">
      <c r="A44" s="18">
        <v>22</v>
      </c>
      <c r="B44" s="25" t="s">
        <v>93</v>
      </c>
      <c r="C44" s="23" t="s">
        <v>96</v>
      </c>
      <c r="D44" s="23" t="s">
        <v>97</v>
      </c>
      <c r="E44" s="21">
        <v>90000</v>
      </c>
      <c r="F44" s="94"/>
    </row>
    <row r="45" spans="1:6" ht="15">
      <c r="A45" s="18">
        <v>23</v>
      </c>
      <c r="B45" s="25" t="s">
        <v>41</v>
      </c>
      <c r="C45" s="93" t="s">
        <v>4</v>
      </c>
      <c r="D45" s="93"/>
      <c r="E45" s="30">
        <f>E44</f>
        <v>90000</v>
      </c>
      <c r="F45" s="5"/>
    </row>
    <row r="46" spans="1:5" ht="15">
      <c r="A46" s="95"/>
      <c r="B46" s="96"/>
      <c r="C46" s="96"/>
      <c r="D46" s="96"/>
      <c r="E46" s="97"/>
    </row>
    <row r="47" spans="1:5" ht="15.75">
      <c r="A47" s="95"/>
      <c r="B47" s="96" t="s">
        <v>40</v>
      </c>
      <c r="C47" s="98"/>
      <c r="D47" s="98"/>
      <c r="E47" s="99">
        <f>E26+E43+E45</f>
        <v>495000</v>
      </c>
    </row>
    <row r="48" spans="1:5" ht="15.75">
      <c r="A48" s="95"/>
      <c r="B48" s="96"/>
      <c r="C48" s="98"/>
      <c r="D48" s="98"/>
      <c r="E48" s="99"/>
    </row>
    <row r="49" spans="1:5" ht="15.75">
      <c r="A49" s="95"/>
      <c r="B49" s="96"/>
      <c r="C49" s="98"/>
      <c r="D49" s="98"/>
      <c r="E49" s="99"/>
    </row>
    <row r="50" spans="1:5" ht="15.75">
      <c r="A50" s="95"/>
      <c r="B50" s="96"/>
      <c r="C50" s="98"/>
      <c r="D50" s="98"/>
      <c r="E50" s="99"/>
    </row>
    <row r="51" spans="1:6" ht="15">
      <c r="A51" s="95"/>
      <c r="B51" s="96"/>
      <c r="C51" s="96"/>
      <c r="D51" s="97"/>
      <c r="E51" s="9"/>
      <c r="F51" s="9"/>
    </row>
    <row r="52" spans="2:6" ht="15">
      <c r="B52" s="162" t="s">
        <v>46</v>
      </c>
      <c r="C52" s="162"/>
      <c r="D52" s="8"/>
      <c r="E52" s="9"/>
      <c r="F52" s="9"/>
    </row>
    <row r="53" spans="2:6" ht="15">
      <c r="B53" s="100"/>
      <c r="C53" s="100"/>
      <c r="D53" s="8"/>
      <c r="E53" s="9"/>
      <c r="F53" s="9"/>
    </row>
    <row r="54" spans="2:6" ht="15">
      <c r="B54" s="101" t="s">
        <v>51</v>
      </c>
      <c r="C54" s="102"/>
      <c r="D54" s="8"/>
      <c r="E54" s="9"/>
      <c r="F54" s="9"/>
    </row>
    <row r="55" spans="2:6" ht="15">
      <c r="B55" s="101"/>
      <c r="C55" s="103"/>
      <c r="D55" s="8"/>
      <c r="E55" s="9"/>
      <c r="F55" s="9"/>
    </row>
    <row r="56" spans="2:6" ht="15">
      <c r="B56" s="101" t="s">
        <v>47</v>
      </c>
      <c r="C56" s="104"/>
      <c r="D56" s="8"/>
      <c r="E56" s="9"/>
      <c r="F56" s="9"/>
    </row>
    <row r="57" spans="2:6" ht="15">
      <c r="B57" s="101"/>
      <c r="C57" s="104"/>
      <c r="D57" s="8"/>
      <c r="E57" s="9"/>
      <c r="F57" s="9"/>
    </row>
    <row r="58" spans="2:6" ht="15">
      <c r="B58" s="163" t="s">
        <v>48</v>
      </c>
      <c r="C58" s="163"/>
      <c r="D58" s="8"/>
      <c r="E58" s="9"/>
      <c r="F58" s="9"/>
    </row>
    <row r="59" spans="2:6" ht="15">
      <c r="B59" s="105" t="s">
        <v>48</v>
      </c>
      <c r="C59" s="106"/>
      <c r="D59" s="8"/>
      <c r="E59" s="9"/>
      <c r="F59" s="9"/>
    </row>
    <row r="60" spans="2:6" ht="15">
      <c r="B60" s="107" t="s">
        <v>48</v>
      </c>
      <c r="C60" s="106"/>
      <c r="D60" s="8"/>
      <c r="E60" s="9"/>
      <c r="F60" s="9"/>
    </row>
    <row r="61" spans="2:6" ht="15">
      <c r="B61" s="108"/>
      <c r="C61" s="109"/>
      <c r="D61" s="8"/>
      <c r="E61" s="9"/>
      <c r="F61" s="9"/>
    </row>
    <row r="62" spans="1:6" ht="15">
      <c r="A62" s="150" t="s">
        <v>50</v>
      </c>
      <c r="B62" s="150"/>
      <c r="C62" s="150"/>
      <c r="D62" s="150"/>
      <c r="E62" s="150"/>
      <c r="F62" s="150"/>
    </row>
    <row r="63" spans="1:6" ht="15">
      <c r="A63" s="150"/>
      <c r="B63" s="150"/>
      <c r="C63" s="150"/>
      <c r="D63" s="150"/>
      <c r="E63" s="150"/>
      <c r="F63" s="150"/>
    </row>
    <row r="64" spans="1:6" ht="15">
      <c r="A64" s="150"/>
      <c r="B64" s="150"/>
      <c r="C64" s="150"/>
      <c r="D64" s="150"/>
      <c r="E64" s="150"/>
      <c r="F64" s="150"/>
    </row>
    <row r="65" spans="1:6" ht="15">
      <c r="A65" s="150"/>
      <c r="B65" s="150"/>
      <c r="C65" s="150"/>
      <c r="D65" s="150"/>
      <c r="E65" s="150"/>
      <c r="F65" s="150"/>
    </row>
    <row r="66" spans="1:6" ht="15">
      <c r="A66" s="150"/>
      <c r="B66" s="150"/>
      <c r="C66" s="150"/>
      <c r="D66" s="150"/>
      <c r="E66" s="150"/>
      <c r="F66" s="150"/>
    </row>
    <row r="67" spans="1:6" ht="108" customHeight="1">
      <c r="A67" s="150"/>
      <c r="B67" s="150"/>
      <c r="C67" s="150"/>
      <c r="D67" s="150"/>
      <c r="E67" s="150"/>
      <c r="F67" s="150"/>
    </row>
  </sheetData>
  <sheetProtection/>
  <mergeCells count="29"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B8:C8"/>
    <mergeCell ref="B9:C9"/>
  </mergeCells>
  <printOptions/>
  <pageMargins left="0.36" right="0.16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2016-03-24T01:18:35Z</dcterms:modified>
  <cp:category/>
  <cp:version/>
  <cp:contentType/>
  <cp:contentStatus/>
</cp:coreProperties>
</file>